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/>
  <c r="G35" i="1"/>
  <c r="D35" i="1"/>
  <c r="G34" i="1"/>
  <c r="D34" i="1"/>
  <c r="G33" i="1"/>
  <c r="D33" i="1"/>
  <c r="F32" i="1"/>
  <c r="F38" i="1" s="1"/>
  <c r="E32" i="1"/>
  <c r="E38" i="1" s="1"/>
  <c r="C32" i="1"/>
  <c r="D32" i="1" s="1"/>
  <c r="G32" i="1" s="1"/>
  <c r="B32" i="1"/>
  <c r="G31" i="1"/>
  <c r="D31" i="1"/>
  <c r="G30" i="1"/>
  <c r="D30" i="1"/>
  <c r="G29" i="1"/>
  <c r="D29" i="1"/>
  <c r="G28" i="1"/>
  <c r="D28" i="1"/>
  <c r="F27" i="1"/>
  <c r="E27" i="1"/>
  <c r="C27" i="1"/>
  <c r="C38" i="1" s="1"/>
  <c r="B27" i="1"/>
  <c r="B38" i="1" s="1"/>
  <c r="G26" i="1"/>
  <c r="D26" i="1"/>
  <c r="G25" i="1"/>
  <c r="D25" i="1"/>
  <c r="F24" i="1"/>
  <c r="E24" i="1"/>
  <c r="C24" i="1"/>
  <c r="D24" i="1" s="1"/>
  <c r="G24" i="1" s="1"/>
  <c r="B24" i="1"/>
  <c r="G23" i="1"/>
  <c r="D23" i="1"/>
  <c r="G22" i="1"/>
  <c r="D22" i="1"/>
  <c r="G21" i="1"/>
  <c r="D21" i="1"/>
  <c r="F20" i="1"/>
  <c r="E20" i="1"/>
  <c r="C20" i="1"/>
  <c r="D20" i="1" s="1"/>
  <c r="G20" i="1" s="1"/>
  <c r="B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F11" i="1"/>
  <c r="E11" i="1"/>
  <c r="C11" i="1"/>
  <c r="B11" i="1"/>
  <c r="D11" i="1" s="1"/>
  <c r="G11" i="1" s="1"/>
  <c r="G10" i="1"/>
  <c r="D10" i="1"/>
  <c r="G9" i="1"/>
  <c r="D9" i="1"/>
  <c r="F8" i="1"/>
  <c r="E8" i="1"/>
  <c r="C8" i="1"/>
  <c r="B8" i="1"/>
  <c r="D8" i="1" s="1"/>
  <c r="G8" i="1" s="1"/>
  <c r="D38" i="1" l="1"/>
  <c r="G38" i="1" s="1"/>
  <c r="D27" i="1"/>
  <c r="G27" i="1" s="1"/>
</calcChain>
</file>

<file path=xl/sharedStrings.xml><?xml version="1.0" encoding="utf-8"?>
<sst xmlns="http://schemas.openxmlformats.org/spreadsheetml/2006/main" count="49" uniqueCount="49">
  <si>
    <t>COMISION ESTATAL DE LOS DERECHOS HUMANOS</t>
  </si>
  <si>
    <t>Gasto por Categoría Programática</t>
  </si>
  <si>
    <t>Del 01 de  Enero al 31 de Diciembre de 2021.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</si>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</sst>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>
      <alignment horizontal="left" vertical="center" wrapText="1" indent="2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4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6" workbookViewId="0">
      <selection activeCell="F48" sqref="F48"/>
    </sheetView>
  </sheetViews>
  <sheetFormatPr baseColWidth="10" defaultRowHeight="15" x14ac:dyDescent="0.25"/>
  <cols>
    <col min="1" max="1" width="47.140625" customWidth="1"/>
    <col min="2" max="2" width="12.28515625" bestFit="1" customWidth="1"/>
    <col min="3" max="3" width="11.140625" bestFit="1" customWidth="1"/>
    <col min="4" max="7" width="12.285156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3"/>
      <c r="G4" s="10" t="s">
        <v>5</v>
      </c>
    </row>
    <row r="5" spans="1:7" ht="48.75" thickBot="1" x14ac:dyDescent="0.3">
      <c r="A5" s="14"/>
      <c r="B5" s="15" t="s">
        <v>6</v>
      </c>
      <c r="C5" s="16" t="s">
        <v>7</v>
      </c>
      <c r="D5" s="15" t="s">
        <v>8</v>
      </c>
      <c r="E5" s="17" t="s">
        <v>9</v>
      </c>
      <c r="F5" s="17" t="s">
        <v>10</v>
      </c>
      <c r="G5" s="18"/>
    </row>
    <row r="6" spans="1:7" ht="15.75" thickBot="1" x14ac:dyDescent="0.3">
      <c r="A6" s="18"/>
      <c r="B6" s="15">
        <v>1</v>
      </c>
      <c r="C6" s="15">
        <v>2</v>
      </c>
      <c r="D6" s="15" t="s">
        <v>11</v>
      </c>
      <c r="E6" s="15">
        <v>4</v>
      </c>
      <c r="F6" s="15">
        <v>5</v>
      </c>
      <c r="G6" s="15" t="s">
        <v>12</v>
      </c>
    </row>
    <row r="7" spans="1:7" x14ac:dyDescent="0.25">
      <c r="A7" s="19" t="s">
        <v>13</v>
      </c>
      <c r="B7" s="20"/>
      <c r="C7" s="21"/>
      <c r="D7" s="22"/>
      <c r="E7" s="21"/>
      <c r="F7" s="20"/>
      <c r="G7" s="23"/>
    </row>
    <row r="8" spans="1:7" ht="24" x14ac:dyDescent="0.25">
      <c r="A8" s="24" t="s">
        <v>14</v>
      </c>
      <c r="B8" s="25">
        <f>SUM(B9:B10)</f>
        <v>0</v>
      </c>
      <c r="C8" s="26">
        <f>SUM(C9:C10)</f>
        <v>0</v>
      </c>
      <c r="D8" s="27">
        <f>B8+C8</f>
        <v>0</v>
      </c>
      <c r="E8" s="26">
        <f>SUM(E9:E10)</f>
        <v>0</v>
      </c>
      <c r="F8" s="25">
        <f>SUM(F9:F10)</f>
        <v>0</v>
      </c>
      <c r="G8" s="23">
        <f>D8-E8</f>
        <v>0</v>
      </c>
    </row>
    <row r="9" spans="1:7" x14ac:dyDescent="0.25">
      <c r="A9" s="28" t="s">
        <v>15</v>
      </c>
      <c r="B9" s="29">
        <v>0</v>
      </c>
      <c r="C9" s="30">
        <v>0</v>
      </c>
      <c r="D9" s="31">
        <f t="shared" ref="D9:D38" si="0">B9+C9</f>
        <v>0</v>
      </c>
      <c r="E9" s="30">
        <v>0</v>
      </c>
      <c r="F9" s="29">
        <v>0</v>
      </c>
      <c r="G9" s="32">
        <f t="shared" ref="G9:G38" si="1">D9-E9</f>
        <v>0</v>
      </c>
    </row>
    <row r="10" spans="1:7" x14ac:dyDescent="0.25">
      <c r="A10" s="28" t="s">
        <v>16</v>
      </c>
      <c r="B10" s="29">
        <v>0</v>
      </c>
      <c r="C10" s="30">
        <v>0</v>
      </c>
      <c r="D10" s="31">
        <f t="shared" si="0"/>
        <v>0</v>
      </c>
      <c r="E10" s="30">
        <v>0</v>
      </c>
      <c r="F10" s="29">
        <v>0</v>
      </c>
      <c r="G10" s="32">
        <f t="shared" si="1"/>
        <v>0</v>
      </c>
    </row>
    <row r="11" spans="1:7" x14ac:dyDescent="0.25">
      <c r="A11" s="24" t="s">
        <v>17</v>
      </c>
      <c r="B11" s="25">
        <f>SUM(B12:B19)</f>
        <v>78782362.560000002</v>
      </c>
      <c r="C11" s="26">
        <f>SUM(C12:C19)</f>
        <v>0</v>
      </c>
      <c r="D11" s="27">
        <f t="shared" si="0"/>
        <v>78782362.560000002</v>
      </c>
      <c r="E11" s="26">
        <f>SUM(E12:E19)</f>
        <v>66188798.340000004</v>
      </c>
      <c r="F11" s="25">
        <f>SUM(F12:F19)</f>
        <v>65574486.170000002</v>
      </c>
      <c r="G11" s="23">
        <f t="shared" si="1"/>
        <v>12593564.219999999</v>
      </c>
    </row>
    <row r="12" spans="1:7" x14ac:dyDescent="0.25">
      <c r="A12" s="28" t="s">
        <v>18</v>
      </c>
      <c r="B12" s="29">
        <v>78782362.560000002</v>
      </c>
      <c r="C12" s="30">
        <v>0</v>
      </c>
      <c r="D12" s="31">
        <f t="shared" si="0"/>
        <v>78782362.560000002</v>
      </c>
      <c r="E12" s="30">
        <v>66188798.340000004</v>
      </c>
      <c r="F12" s="29">
        <v>65574486.170000002</v>
      </c>
      <c r="G12" s="32">
        <f t="shared" si="1"/>
        <v>12593564.219999999</v>
      </c>
    </row>
    <row r="13" spans="1:7" x14ac:dyDescent="0.25">
      <c r="A13" s="28" t="s">
        <v>19</v>
      </c>
      <c r="B13" s="29">
        <v>0</v>
      </c>
      <c r="C13" s="30">
        <v>0</v>
      </c>
      <c r="D13" s="31">
        <f t="shared" si="0"/>
        <v>0</v>
      </c>
      <c r="E13" s="30">
        <v>0</v>
      </c>
      <c r="F13" s="29">
        <v>0</v>
      </c>
      <c r="G13" s="32">
        <f t="shared" si="1"/>
        <v>0</v>
      </c>
    </row>
    <row r="14" spans="1:7" ht="24" x14ac:dyDescent="0.25">
      <c r="A14" s="28" t="s">
        <v>20</v>
      </c>
      <c r="B14" s="29">
        <v>0</v>
      </c>
      <c r="C14" s="30">
        <v>0</v>
      </c>
      <c r="D14" s="31">
        <f t="shared" si="0"/>
        <v>0</v>
      </c>
      <c r="E14" s="30">
        <v>0</v>
      </c>
      <c r="F14" s="29">
        <v>0</v>
      </c>
      <c r="G14" s="32">
        <f t="shared" si="1"/>
        <v>0</v>
      </c>
    </row>
    <row r="15" spans="1:7" x14ac:dyDescent="0.25">
      <c r="A15" s="28" t="s">
        <v>21</v>
      </c>
      <c r="B15" s="29">
        <v>0</v>
      </c>
      <c r="C15" s="30">
        <v>0</v>
      </c>
      <c r="D15" s="31">
        <f t="shared" si="0"/>
        <v>0</v>
      </c>
      <c r="E15" s="30">
        <v>0</v>
      </c>
      <c r="F15" s="29">
        <v>0</v>
      </c>
      <c r="G15" s="32">
        <f t="shared" si="1"/>
        <v>0</v>
      </c>
    </row>
    <row r="16" spans="1:7" x14ac:dyDescent="0.25">
      <c r="A16" s="28" t="s">
        <v>22</v>
      </c>
      <c r="B16" s="29">
        <v>0</v>
      </c>
      <c r="C16" s="30">
        <v>0</v>
      </c>
      <c r="D16" s="31">
        <f t="shared" si="0"/>
        <v>0</v>
      </c>
      <c r="E16" s="30">
        <v>0</v>
      </c>
      <c r="F16" s="29">
        <v>0</v>
      </c>
      <c r="G16" s="32">
        <f t="shared" si="1"/>
        <v>0</v>
      </c>
    </row>
    <row r="17" spans="1:7" ht="24" x14ac:dyDescent="0.25">
      <c r="A17" s="28" t="s">
        <v>23</v>
      </c>
      <c r="B17" s="29">
        <v>0</v>
      </c>
      <c r="C17" s="30">
        <v>0</v>
      </c>
      <c r="D17" s="31">
        <f t="shared" si="0"/>
        <v>0</v>
      </c>
      <c r="E17" s="30">
        <v>0</v>
      </c>
      <c r="F17" s="29">
        <v>0</v>
      </c>
      <c r="G17" s="32">
        <f t="shared" si="1"/>
        <v>0</v>
      </c>
    </row>
    <row r="18" spans="1:7" x14ac:dyDescent="0.25">
      <c r="A18" s="28" t="s">
        <v>24</v>
      </c>
      <c r="B18" s="29">
        <v>0</v>
      </c>
      <c r="C18" s="30">
        <v>0</v>
      </c>
      <c r="D18" s="31">
        <f t="shared" si="0"/>
        <v>0</v>
      </c>
      <c r="E18" s="30">
        <v>0</v>
      </c>
      <c r="F18" s="29">
        <v>0</v>
      </c>
      <c r="G18" s="32">
        <f t="shared" si="1"/>
        <v>0</v>
      </c>
    </row>
    <row r="19" spans="1:7" x14ac:dyDescent="0.25">
      <c r="A19" s="28" t="s">
        <v>25</v>
      </c>
      <c r="B19" s="29">
        <v>0</v>
      </c>
      <c r="C19" s="30">
        <v>0</v>
      </c>
      <c r="D19" s="31">
        <f t="shared" si="0"/>
        <v>0</v>
      </c>
      <c r="E19" s="30">
        <v>0</v>
      </c>
      <c r="F19" s="29">
        <v>0</v>
      </c>
      <c r="G19" s="32">
        <f t="shared" si="1"/>
        <v>0</v>
      </c>
    </row>
    <row r="20" spans="1:7" x14ac:dyDescent="0.25">
      <c r="A20" s="24" t="s">
        <v>26</v>
      </c>
      <c r="B20" s="25">
        <f>SUM(B21:B23)</f>
        <v>0</v>
      </c>
      <c r="C20" s="26">
        <f>SUM(C21:C23)</f>
        <v>0</v>
      </c>
      <c r="D20" s="27">
        <f t="shared" si="0"/>
        <v>0</v>
      </c>
      <c r="E20" s="26">
        <f>SUM(E21:E23)</f>
        <v>0</v>
      </c>
      <c r="F20" s="25">
        <f>SUM(F21:F23)</f>
        <v>0</v>
      </c>
      <c r="G20" s="23">
        <f t="shared" si="1"/>
        <v>0</v>
      </c>
    </row>
    <row r="21" spans="1:7" ht="24" x14ac:dyDescent="0.25">
      <c r="A21" s="28" t="s">
        <v>27</v>
      </c>
      <c r="B21" s="29">
        <v>0</v>
      </c>
      <c r="C21" s="30">
        <v>0</v>
      </c>
      <c r="D21" s="31">
        <f t="shared" si="0"/>
        <v>0</v>
      </c>
      <c r="E21" s="30">
        <v>0</v>
      </c>
      <c r="F21" s="29">
        <v>0</v>
      </c>
      <c r="G21" s="32">
        <f t="shared" si="1"/>
        <v>0</v>
      </c>
    </row>
    <row r="22" spans="1:7" ht="24" x14ac:dyDescent="0.25">
      <c r="A22" s="28" t="s">
        <v>28</v>
      </c>
      <c r="B22" s="29">
        <v>0</v>
      </c>
      <c r="C22" s="30">
        <v>0</v>
      </c>
      <c r="D22" s="31">
        <f t="shared" si="0"/>
        <v>0</v>
      </c>
      <c r="E22" s="30">
        <v>0</v>
      </c>
      <c r="F22" s="29">
        <v>0</v>
      </c>
      <c r="G22" s="32">
        <f t="shared" si="1"/>
        <v>0</v>
      </c>
    </row>
    <row r="23" spans="1:7" x14ac:dyDescent="0.25">
      <c r="A23" s="28" t="s">
        <v>29</v>
      </c>
      <c r="B23" s="29">
        <v>0</v>
      </c>
      <c r="C23" s="30">
        <v>0</v>
      </c>
      <c r="D23" s="31">
        <f t="shared" si="0"/>
        <v>0</v>
      </c>
      <c r="E23" s="30">
        <v>0</v>
      </c>
      <c r="F23" s="29">
        <v>0</v>
      </c>
      <c r="G23" s="32">
        <f t="shared" si="1"/>
        <v>0</v>
      </c>
    </row>
    <row r="24" spans="1:7" x14ac:dyDescent="0.25">
      <c r="A24" s="24" t="s">
        <v>30</v>
      </c>
      <c r="B24" s="25">
        <f>SUM(B25:B26)</f>
        <v>0</v>
      </c>
      <c r="C24" s="26">
        <f>SUM(C25:C26)</f>
        <v>0</v>
      </c>
      <c r="D24" s="27">
        <f t="shared" si="0"/>
        <v>0</v>
      </c>
      <c r="E24" s="26">
        <f>SUM(E25:E26)</f>
        <v>0</v>
      </c>
      <c r="F24" s="25">
        <f>SUM(F25:F26)</f>
        <v>0</v>
      </c>
      <c r="G24" s="23">
        <f t="shared" si="1"/>
        <v>0</v>
      </c>
    </row>
    <row r="25" spans="1:7" ht="24" x14ac:dyDescent="0.25">
      <c r="A25" s="28" t="s">
        <v>31</v>
      </c>
      <c r="B25" s="29">
        <v>0</v>
      </c>
      <c r="C25" s="30">
        <v>0</v>
      </c>
      <c r="D25" s="31">
        <f t="shared" si="0"/>
        <v>0</v>
      </c>
      <c r="E25" s="30">
        <v>0</v>
      </c>
      <c r="F25" s="29">
        <v>0</v>
      </c>
      <c r="G25" s="32">
        <f t="shared" si="1"/>
        <v>0</v>
      </c>
    </row>
    <row r="26" spans="1:7" x14ac:dyDescent="0.25">
      <c r="A26" s="28" t="s">
        <v>32</v>
      </c>
      <c r="B26" s="29">
        <v>0</v>
      </c>
      <c r="C26" s="30">
        <v>0</v>
      </c>
      <c r="D26" s="31">
        <f t="shared" si="0"/>
        <v>0</v>
      </c>
      <c r="E26" s="30">
        <v>0</v>
      </c>
      <c r="F26" s="29">
        <v>0</v>
      </c>
      <c r="G26" s="32">
        <f t="shared" si="1"/>
        <v>0</v>
      </c>
    </row>
    <row r="27" spans="1:7" x14ac:dyDescent="0.25">
      <c r="A27" s="24" t="s">
        <v>33</v>
      </c>
      <c r="B27" s="25">
        <f>SUM(B28:B31)</f>
        <v>0</v>
      </c>
      <c r="C27" s="26">
        <f>SUM(C28:C31)</f>
        <v>0</v>
      </c>
      <c r="D27" s="27">
        <f t="shared" si="0"/>
        <v>0</v>
      </c>
      <c r="E27" s="26">
        <f>SUM(E28:E31)</f>
        <v>0</v>
      </c>
      <c r="F27" s="25">
        <f>SUM(F28:F31)</f>
        <v>0</v>
      </c>
      <c r="G27" s="23">
        <f t="shared" si="1"/>
        <v>0</v>
      </c>
    </row>
    <row r="28" spans="1:7" x14ac:dyDescent="0.25">
      <c r="A28" s="28" t="s">
        <v>34</v>
      </c>
      <c r="B28" s="29">
        <v>0</v>
      </c>
      <c r="C28" s="30">
        <v>0</v>
      </c>
      <c r="D28" s="31">
        <f t="shared" si="0"/>
        <v>0</v>
      </c>
      <c r="E28" s="30">
        <v>0</v>
      </c>
      <c r="F28" s="29">
        <v>0</v>
      </c>
      <c r="G28" s="32">
        <f t="shared" si="1"/>
        <v>0</v>
      </c>
    </row>
    <row r="29" spans="1:7" x14ac:dyDescent="0.25">
      <c r="A29" s="28" t="s">
        <v>35</v>
      </c>
      <c r="B29" s="29">
        <v>0</v>
      </c>
      <c r="C29" s="30">
        <v>0</v>
      </c>
      <c r="D29" s="31">
        <f t="shared" si="0"/>
        <v>0</v>
      </c>
      <c r="E29" s="30">
        <v>0</v>
      </c>
      <c r="F29" s="29">
        <v>0</v>
      </c>
      <c r="G29" s="32">
        <f t="shared" si="1"/>
        <v>0</v>
      </c>
    </row>
    <row r="30" spans="1:7" x14ac:dyDescent="0.25">
      <c r="A30" s="28" t="s">
        <v>36</v>
      </c>
      <c r="B30" s="29">
        <v>0</v>
      </c>
      <c r="C30" s="30">
        <v>0</v>
      </c>
      <c r="D30" s="31">
        <f t="shared" si="0"/>
        <v>0</v>
      </c>
      <c r="E30" s="30">
        <v>0</v>
      </c>
      <c r="F30" s="29">
        <v>0</v>
      </c>
      <c r="G30" s="32">
        <f t="shared" si="1"/>
        <v>0</v>
      </c>
    </row>
    <row r="31" spans="1:7" ht="24" x14ac:dyDescent="0.25">
      <c r="A31" s="28" t="s">
        <v>37</v>
      </c>
      <c r="B31" s="29">
        <v>0</v>
      </c>
      <c r="C31" s="30">
        <v>0</v>
      </c>
      <c r="D31" s="31">
        <f t="shared" si="0"/>
        <v>0</v>
      </c>
      <c r="E31" s="30">
        <v>0</v>
      </c>
      <c r="F31" s="29">
        <v>0</v>
      </c>
      <c r="G31" s="32">
        <f t="shared" si="1"/>
        <v>0</v>
      </c>
    </row>
    <row r="32" spans="1:7" x14ac:dyDescent="0.25">
      <c r="A32" s="24" t="s">
        <v>38</v>
      </c>
      <c r="B32" s="25">
        <f>SUM(B33)</f>
        <v>0</v>
      </c>
      <c r="C32" s="26">
        <f>SUM(C33)</f>
        <v>0</v>
      </c>
      <c r="D32" s="27">
        <f t="shared" si="0"/>
        <v>0</v>
      </c>
      <c r="E32" s="26">
        <f>SUM(E33)</f>
        <v>0</v>
      </c>
      <c r="F32" s="25">
        <f>SUM(F33)</f>
        <v>0</v>
      </c>
      <c r="G32" s="23">
        <f t="shared" si="1"/>
        <v>0</v>
      </c>
    </row>
    <row r="33" spans="1:7" x14ac:dyDescent="0.25">
      <c r="A33" s="28" t="s">
        <v>39</v>
      </c>
      <c r="B33" s="29">
        <v>0</v>
      </c>
      <c r="C33" s="30">
        <v>0</v>
      </c>
      <c r="D33" s="31">
        <f t="shared" si="0"/>
        <v>0</v>
      </c>
      <c r="E33" s="30">
        <v>0</v>
      </c>
      <c r="F33" s="29">
        <v>0</v>
      </c>
      <c r="G33" s="32">
        <f t="shared" si="1"/>
        <v>0</v>
      </c>
    </row>
    <row r="34" spans="1:7" x14ac:dyDescent="0.25">
      <c r="A34" s="33" t="s">
        <v>40</v>
      </c>
      <c r="B34" s="34">
        <v>0</v>
      </c>
      <c r="C34" s="35">
        <v>0</v>
      </c>
      <c r="D34" s="27">
        <f t="shared" si="0"/>
        <v>0</v>
      </c>
      <c r="E34" s="35">
        <v>0</v>
      </c>
      <c r="F34" s="34">
        <v>0</v>
      </c>
      <c r="G34" s="23">
        <f t="shared" si="1"/>
        <v>0</v>
      </c>
    </row>
    <row r="35" spans="1:7" ht="24" x14ac:dyDescent="0.25">
      <c r="A35" s="33" t="s">
        <v>41</v>
      </c>
      <c r="B35" s="34">
        <v>0</v>
      </c>
      <c r="C35" s="35">
        <v>0</v>
      </c>
      <c r="D35" s="27">
        <f t="shared" si="0"/>
        <v>0</v>
      </c>
      <c r="E35" s="35">
        <v>0</v>
      </c>
      <c r="F35" s="34">
        <v>0</v>
      </c>
      <c r="G35" s="23">
        <f t="shared" si="1"/>
        <v>0</v>
      </c>
    </row>
    <row r="36" spans="1:7" x14ac:dyDescent="0.25">
      <c r="A36" s="33" t="s">
        <v>42</v>
      </c>
      <c r="B36" s="34">
        <v>0</v>
      </c>
      <c r="C36" s="35">
        <v>0</v>
      </c>
      <c r="D36" s="27">
        <f t="shared" si="0"/>
        <v>0</v>
      </c>
      <c r="E36" s="35">
        <v>0</v>
      </c>
      <c r="F36" s="34">
        <v>0</v>
      </c>
      <c r="G36" s="23">
        <f t="shared" si="1"/>
        <v>0</v>
      </c>
    </row>
    <row r="37" spans="1:7" ht="15.75" thickBot="1" x14ac:dyDescent="0.3">
      <c r="A37" s="36"/>
      <c r="B37" s="37"/>
      <c r="C37" s="38"/>
      <c r="D37" s="31"/>
      <c r="E37" s="38"/>
      <c r="F37" s="37"/>
      <c r="G37" s="32"/>
    </row>
    <row r="38" spans="1:7" ht="15.75" thickBot="1" x14ac:dyDescent="0.3">
      <c r="A38" s="39" t="s">
        <v>43</v>
      </c>
      <c r="B38" s="40">
        <f>SUM(B36,B35,B34,B32,B27,B24,B20,B11,B8)</f>
        <v>78782362.560000002</v>
      </c>
      <c r="C38" s="41">
        <f>SUM(C36,C35,C34,C32,C27,C24,C8,C11,C20)</f>
        <v>0</v>
      </c>
      <c r="D38" s="42">
        <f t="shared" si="0"/>
        <v>78782362.560000002</v>
      </c>
      <c r="E38" s="41">
        <f>SUM(E36,E35,E34,E32,E27,E24,E20,E11,E8)</f>
        <v>66188798.340000004</v>
      </c>
      <c r="F38" s="40">
        <f>SUM(F36,F35,F34,F32,F27,F24,F20,F11,F8)</f>
        <v>65574486.170000002</v>
      </c>
      <c r="G38" s="43">
        <f t="shared" si="1"/>
        <v>12593564.219999999</v>
      </c>
    </row>
    <row r="40" spans="1:7" ht="28.5" customHeight="1" x14ac:dyDescent="0.25">
      <c r="A40" s="44" t="s">
        <v>44</v>
      </c>
      <c r="B40" s="44"/>
      <c r="C40" s="44"/>
      <c r="D40" s="44"/>
      <c r="E40" s="44"/>
      <c r="F40" s="44"/>
      <c r="G40" s="44"/>
    </row>
    <row r="41" spans="1:7" x14ac:dyDescent="0.25">
      <c r="A41" s="45"/>
      <c r="B41" s="46"/>
    </row>
    <row r="42" spans="1:7" x14ac:dyDescent="0.25">
      <c r="A42" s="47"/>
      <c r="B42" s="46"/>
    </row>
    <row r="43" spans="1:7" x14ac:dyDescent="0.25">
      <c r="A43" s="48" t="s">
        <v>45</v>
      </c>
      <c r="F43" s="48" t="s">
        <v>46</v>
      </c>
    </row>
    <row r="44" spans="1:7" x14ac:dyDescent="0.25">
      <c r="A44" s="49" t="s">
        <v>47</v>
      </c>
      <c r="F44" s="49" t="s">
        <v>48</v>
      </c>
    </row>
  </sheetData>
  <mergeCells count="7">
    <mergeCell ref="A40:G40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2022-02-04T19:43:40Z</cp:lastPrinted>
  <dcterms:created xsi:type="dcterms:W3CDTF">2022-02-04T19:42:11Z</dcterms:created>
  <dcterms:modified xsi:type="dcterms:W3CDTF">2022-02-04T19:43:41Z</dcterms:modified>
</cp:coreProperties>
</file>